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<sst xmlns="http://schemas.openxmlformats.org/spreadsheetml/2006/main" count="205" uniqueCount="173">
  <si>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</si>
  <si>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</si>
  <si>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</si>
  <si>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</si>
  <si>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</si>
  <si>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</si>
  <si>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</si>
  <si>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</si>
  <si>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</si>
  <si>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</si>
  <si>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</si>
  <si>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</si>
  <si>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</si>
  <si>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</si>
  <si>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</si>
  <si>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</si>
  <si>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</si>
  <si>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</si>
  <si>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</si>
  <si>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</si>
  <si>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</si>
  <si>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</si>
  <si>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</si>
  <si>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0133</t>
  </si>
  <si>
    <t>0216015</t>
  </si>
  <si>
    <t>0620</t>
  </si>
  <si>
    <t>6015</t>
  </si>
  <si>
    <t>Забезпечення надійної та безперебійної експлуатації ліфтів</t>
  </si>
  <si>
    <t>0216030</t>
  </si>
  <si>
    <t>6030</t>
  </si>
  <si>
    <t>Організація благоустрою населених пунктів</t>
  </si>
  <si>
    <t>0600000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</si>
  <si>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</si>
  <si>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</si>
  <si>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</si>
  <si>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</si>
  <si>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</si>
  <si>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</si>
  <si>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</si>
  <si>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</si>
  <si>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</si>
  <si>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0960</t>
  </si>
  <si>
    <t>1070</t>
  </si>
  <si>
    <t>0990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</si>
  <si>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</si>
  <si>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</si>
  <si>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</si>
  <si>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</si>
  <si>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</si>
  <si>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</si>
  <si>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0800000</t>
  </si>
  <si>
    <t>0810000</t>
  </si>
  <si>
    <t>0813105</t>
  </si>
  <si>
    <t>3105</t>
  </si>
  <si>
    <t>Надання реабілітаційних послуг особам з інвалідністю та дітям з інвалідністю</t>
  </si>
  <si>
    <t>1060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</si>
  <si>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</si>
  <si>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</si>
  <si>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</si>
  <si>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</si>
  <si>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</si>
  <si>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1010000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</si>
  <si>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</si>
  <si>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</si>
  <si>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1014030</t>
  </si>
  <si>
    <t>0824</t>
  </si>
  <si>
    <t>4030</t>
  </si>
  <si>
    <t>Забезпечення діяльності бібліотек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</si>
  <si>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</si>
  <si>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</si>
  <si>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</si>
  <si>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</si>
  <si>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</si>
  <si>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</si>
  <si>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</si>
  <si>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</si>
  <si>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</si>
  <si>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</si>
  <si>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3710000</t>
  </si>
  <si>
    <t>3718710</t>
  </si>
  <si>
    <t>8710</t>
  </si>
  <si>
    <t>Резервний фонд місцевого бюджету</t>
  </si>
  <si>
    <t>X</t>
  </si>
  <si>
    <t>УСЬОГО</t>
  </si>
  <si>
    <t>Секретар міської ради</t>
  </si>
  <si>
    <t>Іван РОМАНЮК</t>
  </si>
  <si>
    <t>2254600000</t>
  </si>
  <si>
    <t>(код бюджету)</t>
  </si>
  <si>
    <t>Нетішинської міської ради VIII скликання</t>
  </si>
  <si>
    <t>"Про внесення змін до бюджету Нетішинської</t>
  </si>
  <si>
    <t>міської територіальної громади на 2021 рік"</t>
  </si>
  <si>
    <t>видатків бюджету Нетішинської міської територіальної громади на 2021 рік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</si>
  <si>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</si>
  <si>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</si>
  <si>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</si>
  <si>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</si>
  <si>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</si>
  <si>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</si>
  <si>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</si>
  <si>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</si>
  <si>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Нетішинської міської ради 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</si>
  <si>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</si>
  <si>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капітального будівництва виконавчого комітету Нетішинської  міської ради  (головний розпорядник)</t>
  </si>
  <si>
    <t xml:space="preserve">Управління капітального будівництва виконавчого комітету міської ради (відповідальний виконавець) </t>
  </si>
  <si>
    <t>Фінансове управління виконавчого комітету Нетішинської  міської ради  (головний розпорядник)</t>
  </si>
  <si>
    <t>Фінансове управління виконавчого комітету міської ради (відповідальний виконавець)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</si>
  <si>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</si>
  <si>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</si>
  <si>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</si>
  <si>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</si>
  <si>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0216011</t>
  </si>
  <si>
    <t>6011</t>
  </si>
  <si>
    <t>Експлуатація та технічне обслуговування житлового фонду</t>
  </si>
  <si>
    <t>0216014</t>
  </si>
  <si>
    <t>6014</t>
  </si>
  <si>
    <t>Забезпечення збору та вивезення сміття і відходів</t>
  </si>
  <si>
    <t>0217130</t>
  </si>
  <si>
    <t>7130</t>
  </si>
  <si>
    <t>0421</t>
  </si>
  <si>
    <t>Здійснення заходів із землеустрою</t>
  </si>
  <si>
    <t>0217670</t>
  </si>
  <si>
    <t>7670</t>
  </si>
  <si>
    <t>0490</t>
  </si>
  <si>
    <t>Внески до статутного капіталу суб`єктів господарювання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</si>
  <si>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</si>
  <si>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</si>
  <si>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</si>
  <si>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0810160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</si>
  <si>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</si>
  <si>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</si>
  <si>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</si>
  <si>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</si>
  <si>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</si>
  <si>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</si>
  <si>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</si>
  <si>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</si>
  <si>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</si>
  <si>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</si>
  <si>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</si>
  <si>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</si>
  <si>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</si>
  <si>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</si>
  <si>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</si>
  <si>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</si>
  <si>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</si>
  <si>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1011080</t>
  </si>
  <si>
    <t>1080</t>
  </si>
  <si>
    <t>Надання спеціальної освіти мистецькими школами</t>
  </si>
  <si>
    <t>1014060</t>
  </si>
  <si>
    <t>1510160</t>
  </si>
  <si>
    <t>3710160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</si>
  <si>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</si>
  <si>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</si>
  <si>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</si>
  <si>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</si>
  <si>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</si>
  <si>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7650</t>
  </si>
  <si>
    <t>Проведення експертної грошової оцінки земельної ділянки чи права на неї</t>
  </si>
  <si>
    <t>0611070</t>
  </si>
  <si>
    <t>Надання позашкільної освіти закладами позашкільної освіти, заходи із позашкільної роботи з дітьми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</si>
  <si>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</si>
  <si>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</si>
  <si>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</si>
  <si>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Управління культури виконавчого комітету Нетшинськоїі міської ради</t>
  </si>
  <si>
    <t>Управління культури виконавчого  комітету Нетішинської міської ради</t>
  </si>
  <si>
    <t>1511010</t>
  </si>
  <si>
    <t>1514060</t>
  </si>
  <si>
    <t>1517321</t>
  </si>
  <si>
    <t>7321</t>
  </si>
  <si>
    <t>0443</t>
  </si>
  <si>
    <t>Будівництво-1 освітніх установ та закладів</t>
  </si>
  <si>
    <t>19.11.2021 № 16/1040</t>
  </si>
  <si>
    <t>до рішення шістнадцятої сесії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</si>
</sst>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26"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4" fillId="0" borderId="11" xfId="0" applyNumberFormat="1" applyFont="1" applyBorder="1" applyAlignment="1" quotePrefix="1">
      <alignment vertical="center" wrapText="1"/>
    </xf>
    <xf numFmtId="0" fontId="5" fillId="0" borderId="0" xfId="0" applyFont="1" applyAlignment="1">
      <alignment/>
    </xf>
    <xf numFmtId="0" fontId="5" fillId="0" borderId="0" xfId="52" applyFont="1" applyAlignment="1">
      <alignment horizontal="left"/>
      <protection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" fontId="4" fillId="18" borderId="11" xfId="0" applyNumberFormat="1" applyFont="1" applyFill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 quotePrefix="1">
      <alignment horizontal="center" vertical="center" wrapText="1"/>
    </xf>
    <xf numFmtId="4" fontId="3" fillId="0" borderId="11" xfId="0" applyNumberFormat="1" applyFont="1" applyBorder="1" applyAlignment="1" quotePrefix="1">
      <alignment horizontal="center" vertical="center" wrapText="1"/>
    </xf>
    <xf numFmtId="4" fontId="3" fillId="0" borderId="11" xfId="0" applyNumberFormat="1" applyFont="1" applyBorder="1" applyAlignment="1" quotePrefix="1">
      <alignment vertical="center" wrapText="1"/>
    </xf>
    <xf numFmtId="3" fontId="3" fillId="18" borderId="11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" fontId="4" fillId="0" borderId="11" xfId="0" applyNumberFormat="1" applyFont="1" applyBorder="1" applyAlignment="1" quotePrefix="1">
      <alignment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 quotePrefix="1">
      <alignment horizontal="center" vertical="center" wrapText="1"/>
    </xf>
    <xf numFmtId="4" fontId="4" fillId="18" borderId="11" xfId="0" applyNumberFormat="1" applyFont="1" applyFill="1" applyBorder="1" applyAlignment="1">
      <alignment horizontal="center" vertical="center" wrapText="1"/>
    </xf>
    <xf numFmtId="4" fontId="4" fillId="18" borderId="11" xfId="0" applyNumberFormat="1" applyFont="1" applyFill="1" applyBorder="1" applyAlignment="1" quotePrefix="1">
      <alignment vertical="center" wrapText="1"/>
    </xf>
    <xf numFmtId="0" fontId="3" fillId="0" borderId="0" xfId="52" applyFont="1" applyAlignment="1">
      <alignment horizontal="left"/>
      <protection/>
    </xf>
    <xf numFmtId="0" fontId="3" fillId="0" borderId="0" xfId="52" applyFont="1">
      <alignment/>
      <protection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zoomScalePageLayoutView="0" workbookViewId="0" topLeftCell="D61">
      <selection activeCell="K13" sqref="K13:K15"/>
    </sheetView>
  </sheetViews>
  <sheetFormatPr defaultColWidth="9.140625" defaultRowHeight="12.75"/>
  <cols>
    <col min="1" max="3" width="12.00390625" style="2" customWidth="1"/>
    <col min="4" max="4" width="40.7109375" style="2" customWidth="1"/>
    <col min="5" max="16" width="13.7109375" style="2" customWidth="1"/>
  </cols>
  <sheetData>
    <row r="1" spans="1:17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 t="s">
        <v>0</v>
      </c>
      <c r="N1" s="7"/>
      <c r="O1" s="7"/>
      <c r="P1" s="7"/>
      <c r="Q1" s="1"/>
    </row>
    <row r="2" spans="1:17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 t="s">
        <v>172</v>
      </c>
      <c r="N2" s="7"/>
      <c r="O2" s="7"/>
      <c r="P2" s="7"/>
      <c r="Q2" s="1"/>
    </row>
    <row r="3" spans="1:17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88</v>
      </c>
      <c r="N3" s="7"/>
      <c r="O3" s="7"/>
      <c r="P3" s="7"/>
      <c r="Q3" s="1"/>
    </row>
    <row r="4" spans="1:17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89</v>
      </c>
      <c r="N4" s="7"/>
      <c r="O4" s="7"/>
      <c r="P4" s="7"/>
      <c r="Q4" s="1"/>
    </row>
    <row r="5" spans="1:17" ht="18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90</v>
      </c>
      <c r="N5" s="7"/>
      <c r="O5" s="7"/>
      <c r="P5" s="7"/>
      <c r="Q5" s="1"/>
    </row>
    <row r="6" spans="1:17" ht="18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 t="s">
        <v>171</v>
      </c>
      <c r="N6" s="7"/>
      <c r="O6" s="7"/>
      <c r="P6" s="7"/>
      <c r="Q6" s="1"/>
    </row>
    <row r="7" spans="1:17" ht="18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"/>
    </row>
    <row r="8" spans="1:17" ht="18.75">
      <c r="A8" s="36" t="s">
        <v>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1"/>
    </row>
    <row r="9" spans="1:17" ht="18.75">
      <c r="A9" s="36" t="s">
        <v>91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1"/>
    </row>
    <row r="10" spans="1:16" ht="15.75">
      <c r="A10" s="3" t="s">
        <v>86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.75">
      <c r="A11" s="2" t="s">
        <v>87</v>
      </c>
      <c r="P11" s="5" t="s">
        <v>2</v>
      </c>
    </row>
    <row r="12" spans="1:16" ht="15.75">
      <c r="A12" s="31" t="s">
        <v>3</v>
      </c>
      <c r="B12" s="31" t="s">
        <v>4</v>
      </c>
      <c r="C12" s="31" t="s">
        <v>5</v>
      </c>
      <c r="D12" s="31" t="s">
        <v>6</v>
      </c>
      <c r="E12" s="32" t="s">
        <v>7</v>
      </c>
      <c r="F12" s="33"/>
      <c r="G12" s="33"/>
      <c r="H12" s="33"/>
      <c r="I12" s="34"/>
      <c r="J12" s="32" t="s">
        <v>14</v>
      </c>
      <c r="K12" s="33"/>
      <c r="L12" s="33"/>
      <c r="M12" s="33"/>
      <c r="N12" s="33"/>
      <c r="O12" s="34"/>
      <c r="P12" s="35" t="s">
        <v>16</v>
      </c>
    </row>
    <row r="13" spans="1:16" ht="15.75">
      <c r="A13" s="31"/>
      <c r="B13" s="31"/>
      <c r="C13" s="31"/>
      <c r="D13" s="31"/>
      <c r="E13" s="35" t="s">
        <v>8</v>
      </c>
      <c r="F13" s="31" t="s">
        <v>9</v>
      </c>
      <c r="G13" s="31" t="s">
        <v>10</v>
      </c>
      <c r="H13" s="31"/>
      <c r="I13" s="31" t="s">
        <v>13</v>
      </c>
      <c r="J13" s="35" t="s">
        <v>8</v>
      </c>
      <c r="K13" s="31" t="s">
        <v>15</v>
      </c>
      <c r="L13" s="31" t="s">
        <v>9</v>
      </c>
      <c r="M13" s="31" t="s">
        <v>10</v>
      </c>
      <c r="N13" s="31"/>
      <c r="O13" s="31" t="s">
        <v>13</v>
      </c>
      <c r="P13" s="31"/>
    </row>
    <row r="14" spans="1:16" ht="12.75">
      <c r="A14" s="31"/>
      <c r="B14" s="31"/>
      <c r="C14" s="31"/>
      <c r="D14" s="31"/>
      <c r="E14" s="31"/>
      <c r="F14" s="31"/>
      <c r="G14" s="31" t="s">
        <v>11</v>
      </c>
      <c r="H14" s="31" t="s">
        <v>12</v>
      </c>
      <c r="I14" s="31"/>
      <c r="J14" s="31"/>
      <c r="K14" s="31"/>
      <c r="L14" s="31"/>
      <c r="M14" s="31" t="s">
        <v>11</v>
      </c>
      <c r="N14" s="31" t="s">
        <v>12</v>
      </c>
      <c r="O14" s="31"/>
      <c r="P14" s="31"/>
    </row>
    <row r="15" spans="1:16" ht="108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5.75">
      <c r="A16" s="10">
        <v>1</v>
      </c>
      <c r="B16" s="10">
        <v>2</v>
      </c>
      <c r="C16" s="10">
        <v>3</v>
      </c>
      <c r="D16" s="10">
        <v>4</v>
      </c>
      <c r="E16" s="11">
        <v>5</v>
      </c>
      <c r="F16" s="10">
        <v>6</v>
      </c>
      <c r="G16" s="10">
        <v>7</v>
      </c>
      <c r="H16" s="10">
        <v>8</v>
      </c>
      <c r="I16" s="10">
        <v>9</v>
      </c>
      <c r="J16" s="11">
        <v>10</v>
      </c>
      <c r="K16" s="10">
        <v>11</v>
      </c>
      <c r="L16" s="10">
        <v>12</v>
      </c>
      <c r="M16" s="10">
        <v>13</v>
      </c>
      <c r="N16" s="10">
        <v>14</v>
      </c>
      <c r="O16" s="10">
        <v>15</v>
      </c>
      <c r="P16" s="11">
        <v>16</v>
      </c>
    </row>
    <row r="17" spans="1:16" ht="39.75" customHeight="1">
      <c r="A17" s="12" t="s">
        <v>17</v>
      </c>
      <c r="B17" s="13"/>
      <c r="C17" s="14"/>
      <c r="D17" s="6" t="s">
        <v>96</v>
      </c>
      <c r="E17" s="15">
        <v>218403</v>
      </c>
      <c r="F17" s="16">
        <v>291670</v>
      </c>
      <c r="G17" s="16">
        <v>0</v>
      </c>
      <c r="H17" s="16">
        <v>0</v>
      </c>
      <c r="I17" s="16">
        <v>-73267</v>
      </c>
      <c r="J17" s="15">
        <v>600000</v>
      </c>
      <c r="K17" s="16">
        <v>600000</v>
      </c>
      <c r="L17" s="16">
        <v>0</v>
      </c>
      <c r="M17" s="16">
        <v>0</v>
      </c>
      <c r="N17" s="16">
        <v>0</v>
      </c>
      <c r="O17" s="16">
        <v>600000</v>
      </c>
      <c r="P17" s="15">
        <f aca="true" t="shared" si="0" ref="P17:P64">E17+J17</f>
        <v>818403</v>
      </c>
    </row>
    <row r="18" spans="1:16" ht="53.25" customHeight="1">
      <c r="A18" s="12" t="s">
        <v>18</v>
      </c>
      <c r="B18" s="13"/>
      <c r="C18" s="14"/>
      <c r="D18" s="6" t="s">
        <v>97</v>
      </c>
      <c r="E18" s="15">
        <v>218403</v>
      </c>
      <c r="F18" s="16">
        <v>291670</v>
      </c>
      <c r="G18" s="16">
        <v>0</v>
      </c>
      <c r="H18" s="16">
        <v>0</v>
      </c>
      <c r="I18" s="16">
        <v>-73267</v>
      </c>
      <c r="J18" s="15">
        <v>600000</v>
      </c>
      <c r="K18" s="16">
        <v>600000</v>
      </c>
      <c r="L18" s="16">
        <v>0</v>
      </c>
      <c r="M18" s="16">
        <v>0</v>
      </c>
      <c r="N18" s="16">
        <v>0</v>
      </c>
      <c r="O18" s="16">
        <v>600000</v>
      </c>
      <c r="P18" s="15">
        <f t="shared" si="0"/>
        <v>818403</v>
      </c>
    </row>
    <row r="19" spans="1:16" ht="84.75" customHeight="1">
      <c r="A19" s="17" t="s">
        <v>19</v>
      </c>
      <c r="B19" s="17" t="s">
        <v>21</v>
      </c>
      <c r="C19" s="18" t="s">
        <v>20</v>
      </c>
      <c r="D19" s="19" t="s">
        <v>22</v>
      </c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0">
        <v>404500</v>
      </c>
      <c r="K19" s="21">
        <v>404500</v>
      </c>
      <c r="L19" s="21">
        <v>0</v>
      </c>
      <c r="M19" s="21">
        <v>0</v>
      </c>
      <c r="N19" s="21">
        <v>0</v>
      </c>
      <c r="O19" s="21">
        <v>404500</v>
      </c>
      <c r="P19" s="20">
        <f t="shared" si="0"/>
        <v>404500</v>
      </c>
    </row>
    <row r="20" spans="1:16" ht="63">
      <c r="A20" s="17" t="s">
        <v>106</v>
      </c>
      <c r="B20" s="17" t="s">
        <v>107</v>
      </c>
      <c r="C20" s="18" t="s">
        <v>108</v>
      </c>
      <c r="D20" s="19" t="s">
        <v>109</v>
      </c>
      <c r="E20" s="20">
        <v>291670</v>
      </c>
      <c r="F20" s="21">
        <v>291670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 t="shared" si="0"/>
        <v>291670</v>
      </c>
    </row>
    <row r="21" spans="1:16" ht="31.5">
      <c r="A21" s="17" t="s">
        <v>110</v>
      </c>
      <c r="B21" s="17" t="s">
        <v>111</v>
      </c>
      <c r="C21" s="18" t="s">
        <v>57</v>
      </c>
      <c r="D21" s="19" t="s">
        <v>112</v>
      </c>
      <c r="E21" s="20">
        <v>-185000</v>
      </c>
      <c r="F21" s="21">
        <v>0</v>
      </c>
      <c r="G21" s="21">
        <v>0</v>
      </c>
      <c r="H21" s="21">
        <v>0</v>
      </c>
      <c r="I21" s="21">
        <v>-185000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 t="shared" si="0"/>
        <v>-185000</v>
      </c>
    </row>
    <row r="22" spans="1:16" ht="31.5">
      <c r="A22" s="17" t="s">
        <v>113</v>
      </c>
      <c r="B22" s="17" t="s">
        <v>114</v>
      </c>
      <c r="C22" s="18" t="s">
        <v>25</v>
      </c>
      <c r="D22" s="19" t="s">
        <v>115</v>
      </c>
      <c r="E22" s="20">
        <v>58133</v>
      </c>
      <c r="F22" s="21">
        <v>0</v>
      </c>
      <c r="G22" s="21">
        <v>0</v>
      </c>
      <c r="H22" s="21">
        <v>0</v>
      </c>
      <c r="I22" s="21">
        <v>58133</v>
      </c>
      <c r="J22" s="20">
        <v>-2000</v>
      </c>
      <c r="K22" s="21">
        <v>-2000</v>
      </c>
      <c r="L22" s="21">
        <v>0</v>
      </c>
      <c r="M22" s="21">
        <v>0</v>
      </c>
      <c r="N22" s="21">
        <v>0</v>
      </c>
      <c r="O22" s="21">
        <v>-2000</v>
      </c>
      <c r="P22" s="20">
        <f t="shared" si="0"/>
        <v>56133</v>
      </c>
    </row>
    <row r="23" spans="1:16" ht="31.5">
      <c r="A23" s="17" t="s">
        <v>24</v>
      </c>
      <c r="B23" s="17" t="s">
        <v>26</v>
      </c>
      <c r="C23" s="18" t="s">
        <v>25</v>
      </c>
      <c r="D23" s="19" t="s">
        <v>27</v>
      </c>
      <c r="E23" s="20">
        <v>0</v>
      </c>
      <c r="F23" s="21">
        <v>0</v>
      </c>
      <c r="G23" s="21">
        <v>0</v>
      </c>
      <c r="H23" s="21">
        <v>0</v>
      </c>
      <c r="I23" s="21">
        <v>0</v>
      </c>
      <c r="J23" s="20">
        <v>-54900</v>
      </c>
      <c r="K23" s="21">
        <v>-54900</v>
      </c>
      <c r="L23" s="21">
        <v>0</v>
      </c>
      <c r="M23" s="21">
        <v>0</v>
      </c>
      <c r="N23" s="21">
        <v>0</v>
      </c>
      <c r="O23" s="21">
        <v>-54900</v>
      </c>
      <c r="P23" s="20">
        <f t="shared" si="0"/>
        <v>-54900</v>
      </c>
    </row>
    <row r="24" spans="1:16" ht="31.5">
      <c r="A24" s="17" t="s">
        <v>28</v>
      </c>
      <c r="B24" s="17" t="s">
        <v>29</v>
      </c>
      <c r="C24" s="18" t="s">
        <v>25</v>
      </c>
      <c r="D24" s="19" t="s">
        <v>30</v>
      </c>
      <c r="E24" s="20">
        <v>2003326</v>
      </c>
      <c r="F24" s="21">
        <v>0</v>
      </c>
      <c r="G24" s="21">
        <v>0</v>
      </c>
      <c r="H24" s="21">
        <v>0</v>
      </c>
      <c r="I24" s="21">
        <v>2003326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 t="shared" si="0"/>
        <v>2003326</v>
      </c>
    </row>
    <row r="25" spans="1:16" ht="15.75">
      <c r="A25" s="17" t="s">
        <v>116</v>
      </c>
      <c r="B25" s="17" t="s">
        <v>117</v>
      </c>
      <c r="C25" s="18" t="s">
        <v>118</v>
      </c>
      <c r="D25" s="19" t="s">
        <v>119</v>
      </c>
      <c r="E25" s="20">
        <v>-1000</v>
      </c>
      <c r="F25" s="21">
        <v>0</v>
      </c>
      <c r="G25" s="21">
        <v>0</v>
      </c>
      <c r="H25" s="21">
        <v>0</v>
      </c>
      <c r="I25" s="21">
        <v>-1000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 t="shared" si="0"/>
        <v>-1000</v>
      </c>
    </row>
    <row r="26" spans="1:16" ht="47.25">
      <c r="A26" s="17" t="s">
        <v>151</v>
      </c>
      <c r="B26" s="17" t="s">
        <v>152</v>
      </c>
      <c r="C26" s="18" t="s">
        <v>153</v>
      </c>
      <c r="D26" s="19" t="s">
        <v>154</v>
      </c>
      <c r="E26" s="20">
        <v>-1948726</v>
      </c>
      <c r="F26" s="21">
        <v>0</v>
      </c>
      <c r="G26" s="21">
        <v>0</v>
      </c>
      <c r="H26" s="21">
        <v>0</v>
      </c>
      <c r="I26" s="21">
        <v>-1948726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 t="shared" si="0"/>
        <v>-1948726</v>
      </c>
    </row>
    <row r="27" spans="1:16" ht="38.25" customHeight="1">
      <c r="A27" s="17" t="s">
        <v>155</v>
      </c>
      <c r="B27" s="17" t="s">
        <v>156</v>
      </c>
      <c r="C27" s="18" t="s">
        <v>122</v>
      </c>
      <c r="D27" s="19" t="s">
        <v>157</v>
      </c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0">
        <v>9500</v>
      </c>
      <c r="K27" s="21">
        <v>9500</v>
      </c>
      <c r="L27" s="21">
        <v>0</v>
      </c>
      <c r="M27" s="21">
        <v>0</v>
      </c>
      <c r="N27" s="21">
        <v>0</v>
      </c>
      <c r="O27" s="21">
        <v>9500</v>
      </c>
      <c r="P27" s="20">
        <f t="shared" si="0"/>
        <v>9500</v>
      </c>
    </row>
    <row r="28" spans="1:16" ht="35.25" customHeight="1">
      <c r="A28" s="17" t="s">
        <v>120</v>
      </c>
      <c r="B28" s="17" t="s">
        <v>121</v>
      </c>
      <c r="C28" s="18" t="s">
        <v>122</v>
      </c>
      <c r="D28" s="19" t="s">
        <v>123</v>
      </c>
      <c r="E28" s="20">
        <v>0</v>
      </c>
      <c r="F28" s="21">
        <v>0</v>
      </c>
      <c r="G28" s="21">
        <v>0</v>
      </c>
      <c r="H28" s="21">
        <v>0</v>
      </c>
      <c r="I28" s="21">
        <v>0</v>
      </c>
      <c r="J28" s="20">
        <v>242900</v>
      </c>
      <c r="K28" s="21">
        <v>242900</v>
      </c>
      <c r="L28" s="21">
        <v>0</v>
      </c>
      <c r="M28" s="21">
        <v>0</v>
      </c>
      <c r="N28" s="21">
        <v>0</v>
      </c>
      <c r="O28" s="21">
        <v>242900</v>
      </c>
      <c r="P28" s="20">
        <f t="shared" si="0"/>
        <v>242900</v>
      </c>
    </row>
    <row r="29" spans="1:16" ht="47.25">
      <c r="A29" s="12" t="s">
        <v>31</v>
      </c>
      <c r="B29" s="13"/>
      <c r="C29" s="14"/>
      <c r="D29" s="6" t="s">
        <v>98</v>
      </c>
      <c r="E29" s="15">
        <v>122385.04000000001</v>
      </c>
      <c r="F29" s="16">
        <v>122385.04000000001</v>
      </c>
      <c r="G29" s="16">
        <v>93874</v>
      </c>
      <c r="H29" s="16">
        <v>179990.03999999998</v>
      </c>
      <c r="I29" s="16">
        <v>0</v>
      </c>
      <c r="J29" s="15">
        <v>-7859.040000000001</v>
      </c>
      <c r="K29" s="16">
        <v>-7859.040000000001</v>
      </c>
      <c r="L29" s="16">
        <v>0</v>
      </c>
      <c r="M29" s="16">
        <v>0</v>
      </c>
      <c r="N29" s="16">
        <v>0</v>
      </c>
      <c r="O29" s="16">
        <v>-7859.040000000001</v>
      </c>
      <c r="P29" s="15">
        <f t="shared" si="0"/>
        <v>114526</v>
      </c>
    </row>
    <row r="30" spans="1:16" ht="47.25">
      <c r="A30" s="12" t="s">
        <v>32</v>
      </c>
      <c r="B30" s="13"/>
      <c r="C30" s="14"/>
      <c r="D30" s="6" t="s">
        <v>99</v>
      </c>
      <c r="E30" s="15">
        <v>122385.04000000001</v>
      </c>
      <c r="F30" s="16">
        <v>122385.04000000001</v>
      </c>
      <c r="G30" s="16">
        <v>93874</v>
      </c>
      <c r="H30" s="16">
        <v>179990.03999999998</v>
      </c>
      <c r="I30" s="16">
        <v>0</v>
      </c>
      <c r="J30" s="15">
        <v>-7859.040000000001</v>
      </c>
      <c r="K30" s="16">
        <v>-7859.040000000001</v>
      </c>
      <c r="L30" s="16">
        <v>0</v>
      </c>
      <c r="M30" s="16">
        <v>0</v>
      </c>
      <c r="N30" s="16">
        <v>0</v>
      </c>
      <c r="O30" s="16">
        <v>-7859.040000000001</v>
      </c>
      <c r="P30" s="15">
        <f t="shared" si="0"/>
        <v>114526</v>
      </c>
    </row>
    <row r="31" spans="1:16" ht="15.75">
      <c r="A31" s="17" t="s">
        <v>33</v>
      </c>
      <c r="B31" s="17" t="s">
        <v>35</v>
      </c>
      <c r="C31" s="18" t="s">
        <v>34</v>
      </c>
      <c r="D31" s="19" t="s">
        <v>36</v>
      </c>
      <c r="E31" s="20">
        <v>142238</v>
      </c>
      <c r="F31" s="21">
        <v>142238</v>
      </c>
      <c r="G31" s="21">
        <v>93874</v>
      </c>
      <c r="H31" s="21">
        <v>119126.71999999999</v>
      </c>
      <c r="I31" s="21">
        <v>0</v>
      </c>
      <c r="J31" s="20">
        <v>-27712</v>
      </c>
      <c r="K31" s="21">
        <v>-27712</v>
      </c>
      <c r="L31" s="21">
        <v>0</v>
      </c>
      <c r="M31" s="21">
        <v>0</v>
      </c>
      <c r="N31" s="21">
        <v>0</v>
      </c>
      <c r="O31" s="21">
        <v>-27712</v>
      </c>
      <c r="P31" s="20">
        <f t="shared" si="0"/>
        <v>114526</v>
      </c>
    </row>
    <row r="32" spans="1:16" ht="36" customHeight="1">
      <c r="A32" s="17" t="s">
        <v>37</v>
      </c>
      <c r="B32" s="17" t="s">
        <v>39</v>
      </c>
      <c r="C32" s="18" t="s">
        <v>38</v>
      </c>
      <c r="D32" s="19" t="s">
        <v>40</v>
      </c>
      <c r="E32" s="20">
        <v>-3327</v>
      </c>
      <c r="F32" s="21">
        <v>-3327</v>
      </c>
      <c r="G32" s="21">
        <v>0</v>
      </c>
      <c r="H32" s="21">
        <v>107186.32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 t="shared" si="0"/>
        <v>-3327</v>
      </c>
    </row>
    <row r="33" spans="1:16" ht="47.25">
      <c r="A33" s="17" t="s">
        <v>158</v>
      </c>
      <c r="B33" s="17" t="s">
        <v>42</v>
      </c>
      <c r="C33" s="18" t="s">
        <v>41</v>
      </c>
      <c r="D33" s="19" t="s">
        <v>159</v>
      </c>
      <c r="E33" s="20">
        <v>-46323</v>
      </c>
      <c r="F33" s="21">
        <v>-46323</v>
      </c>
      <c r="G33" s="21">
        <v>0</v>
      </c>
      <c r="H33" s="21">
        <v>-46323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 t="shared" si="0"/>
        <v>-46323</v>
      </c>
    </row>
    <row r="34" spans="1:16" ht="110.25">
      <c r="A34" s="17" t="s">
        <v>44</v>
      </c>
      <c r="B34" s="17" t="s">
        <v>45</v>
      </c>
      <c r="C34" s="18" t="s">
        <v>43</v>
      </c>
      <c r="D34" s="19" t="s">
        <v>46</v>
      </c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0">
        <v>49650</v>
      </c>
      <c r="K34" s="21">
        <v>49650</v>
      </c>
      <c r="L34" s="21">
        <v>0</v>
      </c>
      <c r="M34" s="21">
        <v>0</v>
      </c>
      <c r="N34" s="21">
        <v>0</v>
      </c>
      <c r="O34" s="21">
        <v>49650</v>
      </c>
      <c r="P34" s="20">
        <f t="shared" si="0"/>
        <v>49650</v>
      </c>
    </row>
    <row r="35" spans="1:16" s="22" customFormat="1" ht="78.75">
      <c r="A35" s="17" t="s">
        <v>124</v>
      </c>
      <c r="B35" s="17" t="s">
        <v>125</v>
      </c>
      <c r="C35" s="18" t="s">
        <v>43</v>
      </c>
      <c r="D35" s="19" t="s">
        <v>126</v>
      </c>
      <c r="E35" s="20">
        <v>29419.04</v>
      </c>
      <c r="F35" s="21">
        <v>29419.04</v>
      </c>
      <c r="G35" s="21">
        <v>0</v>
      </c>
      <c r="H35" s="21">
        <v>0</v>
      </c>
      <c r="I35" s="21">
        <v>0</v>
      </c>
      <c r="J35" s="20">
        <v>-29419.04</v>
      </c>
      <c r="K35" s="21">
        <v>-29419.04</v>
      </c>
      <c r="L35" s="21">
        <v>0</v>
      </c>
      <c r="M35" s="21">
        <v>0</v>
      </c>
      <c r="N35" s="21">
        <v>0</v>
      </c>
      <c r="O35" s="21">
        <v>-29419.04</v>
      </c>
      <c r="P35" s="20">
        <f t="shared" si="0"/>
        <v>0</v>
      </c>
    </row>
    <row r="36" spans="1:16" ht="78.75">
      <c r="A36" s="17" t="s">
        <v>160</v>
      </c>
      <c r="B36" s="17" t="s">
        <v>161</v>
      </c>
      <c r="C36" s="18" t="s">
        <v>43</v>
      </c>
      <c r="D36" s="19" t="s">
        <v>162</v>
      </c>
      <c r="E36" s="20">
        <v>378</v>
      </c>
      <c r="F36" s="21">
        <v>378</v>
      </c>
      <c r="G36" s="21">
        <v>0</v>
      </c>
      <c r="H36" s="21">
        <v>0</v>
      </c>
      <c r="I36" s="21">
        <v>0</v>
      </c>
      <c r="J36" s="20">
        <v>-378</v>
      </c>
      <c r="K36" s="21">
        <v>-378</v>
      </c>
      <c r="L36" s="21">
        <v>0</v>
      </c>
      <c r="M36" s="21">
        <v>0</v>
      </c>
      <c r="N36" s="21">
        <v>0</v>
      </c>
      <c r="O36" s="21">
        <v>-378</v>
      </c>
      <c r="P36" s="20">
        <f t="shared" si="0"/>
        <v>0</v>
      </c>
    </row>
    <row r="37" spans="1:16" ht="63">
      <c r="A37" s="12" t="s">
        <v>50</v>
      </c>
      <c r="B37" s="13"/>
      <c r="C37" s="14"/>
      <c r="D37" s="6" t="s">
        <v>100</v>
      </c>
      <c r="E37" s="15">
        <v>15000</v>
      </c>
      <c r="F37" s="16">
        <v>15000</v>
      </c>
      <c r="G37" s="16">
        <v>292290</v>
      </c>
      <c r="H37" s="16">
        <v>6629</v>
      </c>
      <c r="I37" s="16">
        <v>0</v>
      </c>
      <c r="J37" s="15">
        <v>-125652</v>
      </c>
      <c r="K37" s="16">
        <v>-125652</v>
      </c>
      <c r="L37" s="16">
        <v>0</v>
      </c>
      <c r="M37" s="16">
        <v>0</v>
      </c>
      <c r="N37" s="16">
        <v>0</v>
      </c>
      <c r="O37" s="16">
        <v>-125652</v>
      </c>
      <c r="P37" s="15">
        <f t="shared" si="0"/>
        <v>-110652</v>
      </c>
    </row>
    <row r="38" spans="1:16" ht="63">
      <c r="A38" s="12" t="s">
        <v>51</v>
      </c>
      <c r="B38" s="13"/>
      <c r="C38" s="14"/>
      <c r="D38" s="6" t="s">
        <v>101</v>
      </c>
      <c r="E38" s="15">
        <v>15000</v>
      </c>
      <c r="F38" s="16">
        <v>15000</v>
      </c>
      <c r="G38" s="16">
        <v>292290</v>
      </c>
      <c r="H38" s="16">
        <v>6629</v>
      </c>
      <c r="I38" s="16">
        <v>0</v>
      </c>
      <c r="J38" s="15">
        <v>-125652</v>
      </c>
      <c r="K38" s="16">
        <v>-125652</v>
      </c>
      <c r="L38" s="16">
        <v>0</v>
      </c>
      <c r="M38" s="16">
        <v>0</v>
      </c>
      <c r="N38" s="16">
        <v>0</v>
      </c>
      <c r="O38" s="16">
        <v>-125652</v>
      </c>
      <c r="P38" s="15">
        <f t="shared" si="0"/>
        <v>-110652</v>
      </c>
    </row>
    <row r="39" spans="1:16" ht="47.25">
      <c r="A39" s="17" t="s">
        <v>127</v>
      </c>
      <c r="B39" s="17" t="s">
        <v>62</v>
      </c>
      <c r="C39" s="18" t="s">
        <v>20</v>
      </c>
      <c r="D39" s="19" t="s">
        <v>63</v>
      </c>
      <c r="E39" s="20">
        <v>29095</v>
      </c>
      <c r="F39" s="21">
        <v>29095</v>
      </c>
      <c r="G39" s="21">
        <v>0</v>
      </c>
      <c r="H39" s="21">
        <v>6245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 t="shared" si="0"/>
        <v>29095</v>
      </c>
    </row>
    <row r="40" spans="1:16" s="22" customFormat="1" ht="47.25">
      <c r="A40" s="17" t="s">
        <v>128</v>
      </c>
      <c r="B40" s="17" t="s">
        <v>129</v>
      </c>
      <c r="C40" s="18" t="s">
        <v>42</v>
      </c>
      <c r="D40" s="19" t="s">
        <v>130</v>
      </c>
      <c r="E40" s="20">
        <v>-22000</v>
      </c>
      <c r="F40" s="21">
        <v>-22000</v>
      </c>
      <c r="G40" s="21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 t="shared" si="0"/>
        <v>-22000</v>
      </c>
    </row>
    <row r="41" spans="1:16" ht="47.25">
      <c r="A41" s="17" t="s">
        <v>131</v>
      </c>
      <c r="B41" s="17" t="s">
        <v>132</v>
      </c>
      <c r="C41" s="18" t="s">
        <v>42</v>
      </c>
      <c r="D41" s="19" t="s">
        <v>133</v>
      </c>
      <c r="E41" s="20">
        <v>22000</v>
      </c>
      <c r="F41" s="21">
        <v>22000</v>
      </c>
      <c r="G41" s="21">
        <v>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 t="shared" si="0"/>
        <v>22000</v>
      </c>
    </row>
    <row r="42" spans="1:16" ht="66.75" customHeight="1">
      <c r="A42" s="17" t="s">
        <v>134</v>
      </c>
      <c r="B42" s="17" t="s">
        <v>135</v>
      </c>
      <c r="C42" s="18" t="s">
        <v>136</v>
      </c>
      <c r="D42" s="19" t="s">
        <v>137</v>
      </c>
      <c r="E42" s="20">
        <v>231067</v>
      </c>
      <c r="F42" s="21">
        <v>231067</v>
      </c>
      <c r="G42" s="21">
        <v>168064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 t="shared" si="0"/>
        <v>231067</v>
      </c>
    </row>
    <row r="43" spans="1:16" ht="31.5">
      <c r="A43" s="17" t="s">
        <v>52</v>
      </c>
      <c r="B43" s="17" t="s">
        <v>53</v>
      </c>
      <c r="C43" s="18" t="s">
        <v>35</v>
      </c>
      <c r="D43" s="19" t="s">
        <v>54</v>
      </c>
      <c r="E43" s="20">
        <v>135551</v>
      </c>
      <c r="F43" s="21">
        <v>135551</v>
      </c>
      <c r="G43" s="21">
        <v>124226</v>
      </c>
      <c r="H43" s="21">
        <v>384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 t="shared" si="0"/>
        <v>135551</v>
      </c>
    </row>
    <row r="44" spans="1:16" ht="87.75" customHeight="1">
      <c r="A44" s="17" t="s">
        <v>138</v>
      </c>
      <c r="B44" s="17" t="s">
        <v>48</v>
      </c>
      <c r="C44" s="18" t="s">
        <v>47</v>
      </c>
      <c r="D44" s="19" t="s">
        <v>49</v>
      </c>
      <c r="E44" s="20">
        <v>-380713</v>
      </c>
      <c r="F44" s="21">
        <v>-380713</v>
      </c>
      <c r="G44" s="21">
        <v>0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 t="shared" si="0"/>
        <v>-380713</v>
      </c>
    </row>
    <row r="45" spans="1:16" ht="110.25">
      <c r="A45" s="17" t="s">
        <v>139</v>
      </c>
      <c r="B45" s="17" t="s">
        <v>140</v>
      </c>
      <c r="C45" s="18" t="s">
        <v>35</v>
      </c>
      <c r="D45" s="19" t="s">
        <v>141</v>
      </c>
      <c r="E45" s="20">
        <v>-40000</v>
      </c>
      <c r="F45" s="21">
        <v>-40000</v>
      </c>
      <c r="G45" s="21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 t="shared" si="0"/>
        <v>-40000</v>
      </c>
    </row>
    <row r="46" spans="1:16" ht="94.5">
      <c r="A46" s="17" t="s">
        <v>142</v>
      </c>
      <c r="B46" s="17" t="s">
        <v>143</v>
      </c>
      <c r="C46" s="18" t="s">
        <v>55</v>
      </c>
      <c r="D46" s="19" t="s">
        <v>144</v>
      </c>
      <c r="E46" s="20">
        <v>40000</v>
      </c>
      <c r="F46" s="21">
        <v>40000</v>
      </c>
      <c r="G46" s="21">
        <v>0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 t="shared" si="0"/>
        <v>40000</v>
      </c>
    </row>
    <row r="47" spans="1:16" ht="110.25">
      <c r="A47" s="17" t="s">
        <v>56</v>
      </c>
      <c r="B47" s="17" t="s">
        <v>58</v>
      </c>
      <c r="C47" s="18" t="s">
        <v>57</v>
      </c>
      <c r="D47" s="19" t="s">
        <v>59</v>
      </c>
      <c r="E47" s="20">
        <v>0</v>
      </c>
      <c r="F47" s="21">
        <v>0</v>
      </c>
      <c r="G47" s="21">
        <v>0</v>
      </c>
      <c r="H47" s="21">
        <v>0</v>
      </c>
      <c r="I47" s="21">
        <v>0</v>
      </c>
      <c r="J47" s="20">
        <v>-125652</v>
      </c>
      <c r="K47" s="21">
        <v>-125652</v>
      </c>
      <c r="L47" s="21">
        <v>0</v>
      </c>
      <c r="M47" s="21">
        <v>0</v>
      </c>
      <c r="N47" s="21">
        <v>0</v>
      </c>
      <c r="O47" s="21">
        <v>-125652</v>
      </c>
      <c r="P47" s="20">
        <f t="shared" si="0"/>
        <v>-125652</v>
      </c>
    </row>
    <row r="48" spans="1:16" ht="31.5">
      <c r="A48" s="12" t="s">
        <v>60</v>
      </c>
      <c r="B48" s="13"/>
      <c r="C48" s="14"/>
      <c r="D48" s="23" t="s">
        <v>163</v>
      </c>
      <c r="E48" s="15">
        <v>195000</v>
      </c>
      <c r="F48" s="16">
        <v>195000</v>
      </c>
      <c r="G48" s="16">
        <v>0</v>
      </c>
      <c r="H48" s="16">
        <v>7118.0599999999995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0"/>
        <v>195000</v>
      </c>
    </row>
    <row r="49" spans="1:16" ht="31.5">
      <c r="A49" s="12" t="s">
        <v>61</v>
      </c>
      <c r="B49" s="13"/>
      <c r="C49" s="14"/>
      <c r="D49" s="23" t="s">
        <v>164</v>
      </c>
      <c r="E49" s="15">
        <v>195000</v>
      </c>
      <c r="F49" s="16">
        <v>195000</v>
      </c>
      <c r="G49" s="16">
        <v>0</v>
      </c>
      <c r="H49" s="16">
        <v>7118.0599999999995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0"/>
        <v>195000</v>
      </c>
    </row>
    <row r="50" spans="1:16" ht="42.75" customHeight="1">
      <c r="A50" s="17" t="s">
        <v>145</v>
      </c>
      <c r="B50" s="17" t="s">
        <v>146</v>
      </c>
      <c r="C50" s="18" t="s">
        <v>41</v>
      </c>
      <c r="D50" s="19" t="s">
        <v>147</v>
      </c>
      <c r="E50" s="20">
        <v>0</v>
      </c>
      <c r="F50" s="21">
        <v>0</v>
      </c>
      <c r="G50" s="21">
        <v>0</v>
      </c>
      <c r="H50" s="21">
        <v>7004.24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 t="shared" si="0"/>
        <v>0</v>
      </c>
    </row>
    <row r="51" spans="1:16" ht="15.75">
      <c r="A51" s="17" t="s">
        <v>64</v>
      </c>
      <c r="B51" s="17" t="s">
        <v>66</v>
      </c>
      <c r="C51" s="18" t="s">
        <v>65</v>
      </c>
      <c r="D51" s="19" t="s">
        <v>67</v>
      </c>
      <c r="E51" s="20">
        <v>-14500.000000000002</v>
      </c>
      <c r="F51" s="21">
        <v>-14500.000000000002</v>
      </c>
      <c r="G51" s="21">
        <v>0</v>
      </c>
      <c r="H51" s="21">
        <v>-14500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 t="shared" si="0"/>
        <v>-14500.000000000002</v>
      </c>
    </row>
    <row r="52" spans="1:16" ht="47.25">
      <c r="A52" s="17" t="s">
        <v>148</v>
      </c>
      <c r="B52" s="17" t="s">
        <v>75</v>
      </c>
      <c r="C52" s="18" t="s">
        <v>74</v>
      </c>
      <c r="D52" s="19" t="s">
        <v>76</v>
      </c>
      <c r="E52" s="20">
        <v>213200</v>
      </c>
      <c r="F52" s="21">
        <v>213200</v>
      </c>
      <c r="G52" s="21">
        <v>0</v>
      </c>
      <c r="H52" s="21">
        <v>18313.82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 t="shared" si="0"/>
        <v>213200</v>
      </c>
    </row>
    <row r="53" spans="1:16" ht="31.5">
      <c r="A53" s="17" t="s">
        <v>68</v>
      </c>
      <c r="B53" s="17" t="s">
        <v>70</v>
      </c>
      <c r="C53" s="18" t="s">
        <v>69</v>
      </c>
      <c r="D53" s="19" t="s">
        <v>71</v>
      </c>
      <c r="E53" s="20">
        <v>-3700</v>
      </c>
      <c r="F53" s="21">
        <v>-3700</v>
      </c>
      <c r="G53" s="21">
        <v>0</v>
      </c>
      <c r="H53" s="21">
        <v>-3700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 t="shared" si="0"/>
        <v>-3700</v>
      </c>
    </row>
    <row r="54" spans="1:16" ht="54" customHeight="1">
      <c r="A54" s="12" t="s">
        <v>72</v>
      </c>
      <c r="B54" s="13"/>
      <c r="C54" s="14"/>
      <c r="D54" s="6" t="s">
        <v>102</v>
      </c>
      <c r="E54" s="15">
        <v>6269</v>
      </c>
      <c r="F54" s="16">
        <v>6269</v>
      </c>
      <c r="G54" s="16">
        <v>0</v>
      </c>
      <c r="H54" s="16">
        <v>1501.68</v>
      </c>
      <c r="I54" s="16">
        <v>0</v>
      </c>
      <c r="J54" s="15">
        <v>9772009</v>
      </c>
      <c r="K54" s="16">
        <v>9772009</v>
      </c>
      <c r="L54" s="16">
        <v>0</v>
      </c>
      <c r="M54" s="16">
        <v>0</v>
      </c>
      <c r="N54" s="16">
        <v>0</v>
      </c>
      <c r="O54" s="16">
        <v>9772009</v>
      </c>
      <c r="P54" s="15">
        <f t="shared" si="0"/>
        <v>9778278</v>
      </c>
    </row>
    <row r="55" spans="1:16" ht="63">
      <c r="A55" s="12" t="s">
        <v>73</v>
      </c>
      <c r="B55" s="13"/>
      <c r="C55" s="14"/>
      <c r="D55" s="6" t="s">
        <v>103</v>
      </c>
      <c r="E55" s="15">
        <v>6269</v>
      </c>
      <c r="F55" s="16">
        <v>6269</v>
      </c>
      <c r="G55" s="16">
        <v>0</v>
      </c>
      <c r="H55" s="16">
        <v>1501.68</v>
      </c>
      <c r="I55" s="16">
        <v>0</v>
      </c>
      <c r="J55" s="15">
        <v>9772009</v>
      </c>
      <c r="K55" s="16">
        <v>9772009</v>
      </c>
      <c r="L55" s="16">
        <v>0</v>
      </c>
      <c r="M55" s="16">
        <v>0</v>
      </c>
      <c r="N55" s="16">
        <v>0</v>
      </c>
      <c r="O55" s="16">
        <v>9772009</v>
      </c>
      <c r="P55" s="15">
        <f t="shared" si="0"/>
        <v>9778278</v>
      </c>
    </row>
    <row r="56" spans="1:16" ht="47.25">
      <c r="A56" s="17" t="s">
        <v>149</v>
      </c>
      <c r="B56" s="17" t="s">
        <v>62</v>
      </c>
      <c r="C56" s="18" t="s">
        <v>20</v>
      </c>
      <c r="D56" s="19" t="s">
        <v>63</v>
      </c>
      <c r="E56" s="20">
        <v>6269</v>
      </c>
      <c r="F56" s="21">
        <v>6269</v>
      </c>
      <c r="G56" s="21">
        <v>0</v>
      </c>
      <c r="H56" s="21">
        <v>1501.68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 t="shared" si="0"/>
        <v>6269</v>
      </c>
    </row>
    <row r="57" spans="1:16" ht="15.75">
      <c r="A57" s="17" t="s">
        <v>165</v>
      </c>
      <c r="B57" s="17" t="s">
        <v>35</v>
      </c>
      <c r="C57" s="18" t="s">
        <v>34</v>
      </c>
      <c r="D57" s="19" t="s">
        <v>36</v>
      </c>
      <c r="E57" s="20">
        <v>0</v>
      </c>
      <c r="F57" s="21">
        <v>0</v>
      </c>
      <c r="G57" s="21">
        <v>0</v>
      </c>
      <c r="H57" s="21">
        <v>0</v>
      </c>
      <c r="I57" s="21">
        <v>0</v>
      </c>
      <c r="J57" s="20">
        <v>-268563</v>
      </c>
      <c r="K57" s="21">
        <v>-268563</v>
      </c>
      <c r="L57" s="21">
        <v>0</v>
      </c>
      <c r="M57" s="21">
        <v>0</v>
      </c>
      <c r="N57" s="21">
        <v>0</v>
      </c>
      <c r="O57" s="21">
        <v>-268563</v>
      </c>
      <c r="P57" s="20">
        <f t="shared" si="0"/>
        <v>-268563</v>
      </c>
    </row>
    <row r="58" spans="1:16" ht="47.25">
      <c r="A58" s="17" t="s">
        <v>166</v>
      </c>
      <c r="B58" s="17" t="s">
        <v>75</v>
      </c>
      <c r="C58" s="18" t="s">
        <v>74</v>
      </c>
      <c r="D58" s="19" t="s">
        <v>76</v>
      </c>
      <c r="E58" s="20">
        <v>0</v>
      </c>
      <c r="F58" s="21">
        <v>0</v>
      </c>
      <c r="G58" s="21">
        <v>0</v>
      </c>
      <c r="H58" s="21">
        <v>0</v>
      </c>
      <c r="I58" s="21">
        <v>0</v>
      </c>
      <c r="J58" s="20">
        <v>40572</v>
      </c>
      <c r="K58" s="21">
        <v>40572</v>
      </c>
      <c r="L58" s="21">
        <v>0</v>
      </c>
      <c r="M58" s="21">
        <v>0</v>
      </c>
      <c r="N58" s="21">
        <v>0</v>
      </c>
      <c r="O58" s="21">
        <v>40572</v>
      </c>
      <c r="P58" s="20">
        <f t="shared" si="0"/>
        <v>40572</v>
      </c>
    </row>
    <row r="59" spans="1:16" ht="31.5">
      <c r="A59" s="17" t="s">
        <v>167</v>
      </c>
      <c r="B59" s="17" t="s">
        <v>168</v>
      </c>
      <c r="C59" s="18" t="s">
        <v>169</v>
      </c>
      <c r="D59" s="19" t="s">
        <v>170</v>
      </c>
      <c r="E59" s="20">
        <v>0</v>
      </c>
      <c r="F59" s="21">
        <v>0</v>
      </c>
      <c r="G59" s="21">
        <v>0</v>
      </c>
      <c r="H59" s="21">
        <v>0</v>
      </c>
      <c r="I59" s="21">
        <v>0</v>
      </c>
      <c r="J59" s="20">
        <v>10000000</v>
      </c>
      <c r="K59" s="21">
        <v>10000000</v>
      </c>
      <c r="L59" s="21">
        <v>0</v>
      </c>
      <c r="M59" s="21">
        <v>0</v>
      </c>
      <c r="N59" s="21">
        <v>0</v>
      </c>
      <c r="O59" s="21">
        <v>10000000</v>
      </c>
      <c r="P59" s="20">
        <f t="shared" si="0"/>
        <v>10000000</v>
      </c>
    </row>
    <row r="60" spans="1:17" ht="47.25">
      <c r="A60" s="12" t="s">
        <v>77</v>
      </c>
      <c r="B60" s="13"/>
      <c r="C60" s="14"/>
      <c r="D60" s="6" t="s">
        <v>104</v>
      </c>
      <c r="E60" s="15">
        <v>-683707</v>
      </c>
      <c r="F60" s="16">
        <v>0</v>
      </c>
      <c r="G60" s="16">
        <v>0</v>
      </c>
      <c r="H60" s="16">
        <v>5243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0"/>
        <v>-683707</v>
      </c>
      <c r="Q60" s="1"/>
    </row>
    <row r="61" spans="1:16" ht="47.25">
      <c r="A61" s="12" t="s">
        <v>78</v>
      </c>
      <c r="B61" s="13"/>
      <c r="C61" s="14"/>
      <c r="D61" s="6" t="s">
        <v>105</v>
      </c>
      <c r="E61" s="15">
        <v>-683707</v>
      </c>
      <c r="F61" s="16">
        <v>0</v>
      </c>
      <c r="G61" s="16">
        <v>0</v>
      </c>
      <c r="H61" s="16">
        <v>5243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0"/>
        <v>-683707</v>
      </c>
    </row>
    <row r="62" spans="1:16" ht="47.25">
      <c r="A62" s="17" t="s">
        <v>150</v>
      </c>
      <c r="B62" s="17" t="s">
        <v>62</v>
      </c>
      <c r="C62" s="18" t="s">
        <v>20</v>
      </c>
      <c r="D62" s="19" t="s">
        <v>63</v>
      </c>
      <c r="E62" s="20">
        <v>0</v>
      </c>
      <c r="F62" s="21">
        <v>0</v>
      </c>
      <c r="G62" s="21">
        <v>0</v>
      </c>
      <c r="H62" s="21">
        <v>5243</v>
      </c>
      <c r="I62" s="21">
        <v>0</v>
      </c>
      <c r="J62" s="20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0">
        <f t="shared" si="0"/>
        <v>0</v>
      </c>
    </row>
    <row r="63" spans="1:16" ht="15.75">
      <c r="A63" s="17" t="s">
        <v>79</v>
      </c>
      <c r="B63" s="17" t="s">
        <v>80</v>
      </c>
      <c r="C63" s="18" t="s">
        <v>23</v>
      </c>
      <c r="D63" s="19" t="s">
        <v>81</v>
      </c>
      <c r="E63" s="20">
        <v>-683707</v>
      </c>
      <c r="F63" s="21">
        <v>0</v>
      </c>
      <c r="G63" s="21">
        <v>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 t="shared" si="0"/>
        <v>-683707</v>
      </c>
    </row>
    <row r="64" spans="1:16" ht="15.75">
      <c r="A64" s="24" t="s">
        <v>82</v>
      </c>
      <c r="B64" s="25" t="s">
        <v>82</v>
      </c>
      <c r="C64" s="26" t="s">
        <v>82</v>
      </c>
      <c r="D64" s="27" t="s">
        <v>83</v>
      </c>
      <c r="E64" s="15">
        <v>-126649.95999999996</v>
      </c>
      <c r="F64" s="15">
        <v>630324.04</v>
      </c>
      <c r="G64" s="15">
        <v>386164</v>
      </c>
      <c r="H64" s="15">
        <v>200481.77999999997</v>
      </c>
      <c r="I64" s="15">
        <v>-73267</v>
      </c>
      <c r="J64" s="15">
        <v>10238497.96</v>
      </c>
      <c r="K64" s="15">
        <v>10238497.96</v>
      </c>
      <c r="L64" s="15">
        <v>0</v>
      </c>
      <c r="M64" s="15">
        <v>0</v>
      </c>
      <c r="N64" s="15">
        <v>0</v>
      </c>
      <c r="O64" s="15">
        <v>10238497.96</v>
      </c>
      <c r="P64" s="15">
        <f t="shared" si="0"/>
        <v>10111848</v>
      </c>
    </row>
    <row r="67" spans="1:17" ht="18.75">
      <c r="A67" s="28" t="s">
        <v>84</v>
      </c>
      <c r="B67" s="29"/>
      <c r="C67" s="29"/>
      <c r="D67" s="8"/>
      <c r="E67" s="8"/>
      <c r="F67" s="7"/>
      <c r="G67" s="7"/>
      <c r="H67" s="7"/>
      <c r="I67" s="9"/>
      <c r="J67" s="8" t="s">
        <v>85</v>
      </c>
      <c r="K67" s="7"/>
      <c r="L67" s="7"/>
      <c r="M67" s="1"/>
      <c r="N67" s="1"/>
      <c r="O67" s="1"/>
      <c r="P67" s="1"/>
      <c r="Q67" s="1"/>
    </row>
    <row r="68" spans="1:16" ht="18.75">
      <c r="A68" s="30"/>
      <c r="B68" s="30"/>
      <c r="C68" s="30"/>
      <c r="D68" s="9"/>
      <c r="E68" s="9"/>
      <c r="F68" s="9"/>
      <c r="G68" s="9"/>
      <c r="H68" s="9"/>
      <c r="I68" s="9"/>
      <c r="J68" s="9"/>
      <c r="K68" s="9"/>
      <c r="L68" s="9"/>
      <c r="M68"/>
      <c r="N68"/>
      <c r="O68"/>
      <c r="P68"/>
    </row>
    <row r="69" spans="1:16" ht="18.75">
      <c r="A69" s="2" t="s">
        <v>92</v>
      </c>
      <c r="D69" s="7"/>
      <c r="E69" s="7"/>
      <c r="F69" s="7"/>
      <c r="G69" s="7"/>
      <c r="H69" s="7"/>
      <c r="I69" s="7"/>
      <c r="J69" s="7"/>
      <c r="K69" s="7"/>
      <c r="L69" s="7"/>
      <c r="M69"/>
      <c r="N69"/>
      <c r="O69"/>
      <c r="P69"/>
    </row>
    <row r="70" spans="1:16" ht="18.75">
      <c r="A70" s="2" t="s">
        <v>93</v>
      </c>
      <c r="D70" s="7"/>
      <c r="E70" s="7"/>
      <c r="F70" s="7"/>
      <c r="G70" s="7"/>
      <c r="H70" s="7"/>
      <c r="I70" s="7"/>
      <c r="J70" s="7"/>
      <c r="K70" s="7"/>
      <c r="L70" s="7"/>
      <c r="M70"/>
      <c r="N70"/>
      <c r="O70"/>
      <c r="P70"/>
    </row>
    <row r="71" spans="1:16" ht="18.75">
      <c r="A71" s="2" t="s">
        <v>94</v>
      </c>
      <c r="D71" s="7"/>
      <c r="E71" s="7"/>
      <c r="F71" s="7"/>
      <c r="G71" s="7"/>
      <c r="H71" s="7"/>
      <c r="I71" s="7"/>
      <c r="J71" s="7" t="s">
        <v>95</v>
      </c>
      <c r="K71" s="7"/>
      <c r="L71" s="7"/>
      <c r="M71"/>
      <c r="N71"/>
      <c r="O71"/>
      <c r="P71"/>
    </row>
  </sheetData>
  <sheetProtection/>
  <mergeCells count="22">
    <mergeCell ref="O13:O15"/>
    <mergeCell ref="P12:P15"/>
    <mergeCell ref="G14:G15"/>
    <mergeCell ref="H14:H15"/>
    <mergeCell ref="I13:I15"/>
    <mergeCell ref="J12:O12"/>
    <mergeCell ref="A8:P8"/>
    <mergeCell ref="A9:P9"/>
    <mergeCell ref="A12:A15"/>
    <mergeCell ref="B12:B15"/>
    <mergeCell ref="C12:C15"/>
    <mergeCell ref="D12:D15"/>
    <mergeCell ref="J13:J15"/>
    <mergeCell ref="K13:K15"/>
    <mergeCell ref="F13:F15"/>
    <mergeCell ref="G13:H13"/>
    <mergeCell ref="L13:L15"/>
    <mergeCell ref="M13:N13"/>
    <mergeCell ref="E12:I12"/>
    <mergeCell ref="E13:E15"/>
    <mergeCell ref="M14:M15"/>
    <mergeCell ref="N14:N15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2021-11-22T11:53:06Z</cp:lastPrinted>
  <dcterms:created xsi:type="dcterms:W3CDTF">2021-10-04T06:44:50Z</dcterms:created>
  <dcterms:modified xsi:type="dcterms:W3CDTF">2021-11-22T11:53:21Z</dcterms:modified>
  <cp:category/>
  <cp:version/>
  <cp:contentType/>
  <cp:contentStatus/>
</cp:coreProperties>
</file>